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1-22\"/>
    </mc:Choice>
  </mc:AlternateContent>
  <bookViews>
    <workbookView xWindow="0" yWindow="0" windowWidth="19200" windowHeight="1089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8" i="1"/>
  <c r="F8" i="1"/>
  <c r="E8" i="1"/>
  <c r="D8" i="1"/>
  <c r="G7" i="1"/>
  <c r="F7" i="1"/>
  <c r="E7" i="1"/>
  <c r="D7" i="1"/>
  <c r="G6" i="1"/>
  <c r="F6" i="1"/>
  <c r="E6" i="1"/>
  <c r="D6" i="1"/>
  <c r="G5" i="1"/>
  <c r="F5" i="1"/>
  <c r="E5" i="1"/>
  <c r="D5" i="1"/>
  <c r="F4" i="1"/>
  <c r="E4" i="1"/>
  <c r="D4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<sst xmlns="http://schemas.openxmlformats.org/spreadsheetml/2006/main" count="28" uniqueCount="26">
  <si>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</si>
  <si>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</si>
  <si>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</si>
  <si>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</si>
  <si>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</si>
  <si>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</si>
  <si>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</si>
  <si>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</si>
  <si>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</si>
  <si>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</si>
  <si>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</si>
  <si>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</si>
  <si>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</si>
  <si>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</si>
  <si>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</si>
  <si>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</si>
  <si>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</si>
  <si>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</si>
  <si>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</si>
  <si>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</si>
  <si>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Напиток</t>
  </si>
  <si>
    <t>Хлеб черн.</t>
  </si>
  <si>
    <t>гарнир</t>
  </si>
  <si>
    <t>порц.блюдо</t>
  </si>
  <si>
    <t>кондит.изд.</t>
  </si>
  <si>
    <t>16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</si>
</sst>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;[Red]\-#,##0.00&quot;р.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0" fillId="0" borderId="11" xfId="0" applyBorder="1"/>
    <xf numFmtId="0" fontId="0" fillId="0" borderId="3" xfId="0" applyBorder="1"/>
    <xf numFmtId="0" fontId="0" fillId="0" borderId="15" xfId="0" applyFont="1" applyBorder="1"/>
    <xf numFmtId="0" fontId="0" fillId="0" borderId="16" xfId="0" applyFont="1" applyBorder="1"/>
    <xf numFmtId="0" fontId="0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left"/>
    </xf>
    <xf numFmtId="0" fontId="0" fillId="0" borderId="17" xfId="0" applyFont="1" applyBorder="1" applyAlignment="1">
      <alignment horizontal="center"/>
    </xf>
    <xf numFmtId="0" fontId="0" fillId="0" borderId="9" xfId="0" applyFont="1" applyBorder="1"/>
    <xf numFmtId="0" fontId="0" fillId="0" borderId="14" xfId="0" applyFont="1" applyBorder="1"/>
    <xf numFmtId="0" fontId="0" fillId="0" borderId="18" xfId="0" applyFont="1" applyBorder="1"/>
    <xf numFmtId="0" fontId="0" fillId="0" borderId="1" xfId="0" applyBorder="1" applyAlignment="1">
      <alignment horizontal="center"/>
    </xf>
    <xf numFmtId="0" fontId="0" fillId="0" borderId="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8" xfId="0" applyFont="1" applyBorder="1"/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54;&#1054;%20&#1058;&#1045;&#1053;%20&#1043;&#1056;&#1059;&#1055;&#1055;/1.&#1052;&#1045;&#1053;&#1070;/&#1052;&#1077;&#1085;&#1102;%202021%20&#1075;/7%20&#1052;&#1077;&#1085;&#1102;%20&#1054;&#1082;&#1090;&#1103;&#1073;&#1088;&#1100;%202021%20&#1075;/19.10.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Раскладка"/>
      <sheetName val="Накл.1-4 кл"/>
      <sheetName val="Накл.5-11 кл"/>
      <sheetName val="Бракераж"/>
      <sheetName val="На сайт"/>
      <sheetName val="Село"/>
      <sheetName val="Учительское"/>
    </sheetNames>
    <sheetDataSet>
      <sheetData sheetId="0">
        <row r="7">
          <cell r="B7" t="str">
            <v>Запеканка творожная с джемом</v>
          </cell>
          <cell r="C7" t="str">
            <v>150/20</v>
          </cell>
          <cell r="D7">
            <v>47.6</v>
          </cell>
        </row>
        <row r="8">
          <cell r="A8">
            <v>65.72</v>
          </cell>
          <cell r="B8" t="str">
            <v>Масло сливочное</v>
          </cell>
          <cell r="C8">
            <v>10</v>
          </cell>
          <cell r="D8">
            <v>8.77</v>
          </cell>
        </row>
        <row r="9">
          <cell r="A9">
            <v>93.52</v>
          </cell>
          <cell r="B9" t="str">
            <v>Хлеб пшеничный</v>
          </cell>
          <cell r="C9">
            <v>40</v>
          </cell>
          <cell r="D9">
            <v>3.2</v>
          </cell>
        </row>
        <row r="10">
          <cell r="A10">
            <v>41.6</v>
          </cell>
          <cell r="B10" t="str">
            <v>Чай сладкий с лимоном</v>
          </cell>
          <cell r="C10">
            <v>200</v>
          </cell>
          <cell r="D10">
            <v>4.08</v>
          </cell>
        </row>
        <row r="11">
          <cell r="A11">
            <v>82.9</v>
          </cell>
          <cell r="B11" t="str">
            <v>Кондитерское изделие</v>
          </cell>
          <cell r="C11" t="str">
            <v>1 шт.</v>
          </cell>
          <cell r="D11">
            <v>11.35</v>
          </cell>
        </row>
        <row r="16">
          <cell r="A16">
            <v>118.48</v>
          </cell>
          <cell r="B16" t="str">
            <v>Щи из свеж.капусты на мк/б со сметаной</v>
          </cell>
          <cell r="C16" t="str">
            <v>250/10</v>
          </cell>
          <cell r="D16">
            <v>14.69</v>
          </cell>
        </row>
        <row r="17">
          <cell r="A17">
            <v>136.58000000000001</v>
          </cell>
          <cell r="B17" t="str">
            <v>Рыба, туш. в томате с овощами</v>
          </cell>
          <cell r="C17" t="str">
            <v>45/45</v>
          </cell>
          <cell r="D17">
            <v>18.97</v>
          </cell>
        </row>
        <row r="18">
          <cell r="A18">
            <v>109.73</v>
          </cell>
          <cell r="B18" t="str">
            <v xml:space="preserve">Картофельное пюре </v>
          </cell>
          <cell r="C18">
            <v>150</v>
          </cell>
          <cell r="D18">
            <v>15.14</v>
          </cell>
        </row>
        <row r="19">
          <cell r="A19">
            <v>75.87</v>
          </cell>
          <cell r="B19" t="str">
            <v>Хлеб ржаной</v>
          </cell>
          <cell r="C19">
            <v>33</v>
          </cell>
          <cell r="D19">
            <v>1.8</v>
          </cell>
        </row>
        <row r="20">
          <cell r="A20">
            <v>111.36</v>
          </cell>
          <cell r="B20" t="str">
            <v>Кисель фруктовый</v>
          </cell>
          <cell r="C20">
            <v>200</v>
          </cell>
          <cell r="D20">
            <v>6.95</v>
          </cell>
        </row>
        <row r="21">
          <cell r="A21">
            <v>82.9</v>
          </cell>
          <cell r="B21" t="str">
            <v>Кондитерское изделие</v>
          </cell>
          <cell r="C21" t="str">
            <v>1 шт.</v>
          </cell>
          <cell r="D21">
            <v>11.35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/>
      <c r="C1" s="4"/>
      <c r="D1" s="5"/>
      <c r="E1" t="s">
        <v>16</v>
      </c>
      <c r="I1" t="s">
        <v>1</v>
      </c>
      <c r="J1" s="1" t="s">
        <v>25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8" t="s">
        <v>18</v>
      </c>
      <c r="F3" s="8" t="s">
        <v>5</v>
      </c>
      <c r="G3" s="9" t="s">
        <v>6</v>
      </c>
      <c r="H3" s="8" t="s">
        <v>7</v>
      </c>
      <c r="I3" s="8" t="s">
        <v>8</v>
      </c>
      <c r="J3" s="10" t="s">
        <v>9</v>
      </c>
    </row>
    <row r="4" spans="1:10" x14ac:dyDescent="0.25">
      <c r="A4" s="11" t="s">
        <v>10</v>
      </c>
      <c r="B4" s="21" t="s">
        <v>11</v>
      </c>
      <c r="C4" s="22">
        <v>223</v>
      </c>
      <c r="D4" s="23" t="str">
        <f>[1]Меню!B7</f>
        <v>Запеканка творожная с джемом</v>
      </c>
      <c r="E4" s="24" t="str">
        <f>[1]Меню!C7</f>
        <v>150/20</v>
      </c>
      <c r="F4" s="25">
        <f>[1]Меню!D7</f>
        <v>47.6</v>
      </c>
      <c r="G4" s="26">
        <v>360</v>
      </c>
      <c r="H4" s="22">
        <v>20.85</v>
      </c>
      <c r="I4" s="22">
        <v>14.4</v>
      </c>
      <c r="J4" s="27">
        <v>30.15</v>
      </c>
    </row>
    <row r="5" spans="1:10" x14ac:dyDescent="0.25">
      <c r="A5" s="12"/>
      <c r="B5" s="28" t="s">
        <v>23</v>
      </c>
      <c r="C5" s="29"/>
      <c r="D5" s="28" t="str">
        <f>[1]Меню!B8</f>
        <v>Масло сливочное</v>
      </c>
      <c r="E5" s="29">
        <f>[1]Меню!C8</f>
        <v>10</v>
      </c>
      <c r="F5" s="30">
        <f>[1]Меню!D8</f>
        <v>8.77</v>
      </c>
      <c r="G5" s="31">
        <f>[1]Меню!A8</f>
        <v>65.72</v>
      </c>
      <c r="H5" s="29">
        <v>0.1</v>
      </c>
      <c r="I5" s="29">
        <v>7.2</v>
      </c>
      <c r="J5" s="32">
        <v>0.13</v>
      </c>
    </row>
    <row r="6" spans="1:10" x14ac:dyDescent="0.25">
      <c r="A6" s="12"/>
      <c r="B6" s="28" t="s">
        <v>19</v>
      </c>
      <c r="C6" s="29"/>
      <c r="D6" s="28" t="str">
        <f>[1]Меню!B9</f>
        <v>Хлеб пшеничный</v>
      </c>
      <c r="E6" s="29">
        <f>[1]Меню!C9</f>
        <v>40</v>
      </c>
      <c r="F6" s="30">
        <f>[1]Меню!D9</f>
        <v>3.2</v>
      </c>
      <c r="G6" s="31">
        <f>[1]Меню!A9</f>
        <v>93.52</v>
      </c>
      <c r="H6" s="31">
        <v>3.16</v>
      </c>
      <c r="I6" s="31">
        <v>0.4</v>
      </c>
      <c r="J6" s="33">
        <v>19.32</v>
      </c>
    </row>
    <row r="7" spans="1:10" x14ac:dyDescent="0.25">
      <c r="A7" s="12"/>
      <c r="B7" s="28" t="s">
        <v>20</v>
      </c>
      <c r="C7" s="29">
        <v>377</v>
      </c>
      <c r="D7" s="28" t="str">
        <f>[1]Меню!B10</f>
        <v>Чай сладкий с лимоном</v>
      </c>
      <c r="E7" s="29">
        <f>[1]Меню!C10</f>
        <v>200</v>
      </c>
      <c r="F7" s="30">
        <f>[1]Меню!D10</f>
        <v>4.08</v>
      </c>
      <c r="G7" s="31">
        <f>[1]Меню!A10</f>
        <v>41.6</v>
      </c>
      <c r="H7" s="29">
        <v>0.53</v>
      </c>
      <c r="I7" s="29">
        <v>0</v>
      </c>
      <c r="J7" s="32">
        <v>9.8699999999999992</v>
      </c>
    </row>
    <row r="8" spans="1:10" ht="15.75" thickBot="1" x14ac:dyDescent="0.3">
      <c r="A8" s="12"/>
      <c r="B8" s="15" t="s">
        <v>24</v>
      </c>
      <c r="C8" s="34"/>
      <c r="D8" s="28" t="str">
        <f>[1]Меню!B11</f>
        <v>Кондитерское изделие</v>
      </c>
      <c r="E8" s="29" t="str">
        <f>[1]Меню!C11</f>
        <v>1 шт.</v>
      </c>
      <c r="F8" s="30">
        <f>[1]Меню!D11</f>
        <v>11.35</v>
      </c>
      <c r="G8" s="31">
        <f>[1]Меню!A11</f>
        <v>82.9</v>
      </c>
      <c r="H8" s="34">
        <v>1.7</v>
      </c>
      <c r="I8" s="34">
        <v>2.2599999999999998</v>
      </c>
      <c r="J8" s="35">
        <v>13.94</v>
      </c>
    </row>
    <row r="9" spans="1:10" x14ac:dyDescent="0.25">
      <c r="A9" s="11" t="s">
        <v>12</v>
      </c>
      <c r="B9" s="21"/>
      <c r="C9" s="22"/>
      <c r="D9" s="21"/>
      <c r="E9" s="22"/>
      <c r="F9" s="22"/>
      <c r="G9" s="22"/>
      <c r="H9" s="22"/>
      <c r="I9" s="22"/>
      <c r="J9" s="27"/>
    </row>
    <row r="10" spans="1:10" x14ac:dyDescent="0.25">
      <c r="A10" s="12"/>
      <c r="B10" s="28"/>
      <c r="C10" s="29"/>
      <c r="D10" s="28"/>
      <c r="E10" s="29"/>
      <c r="F10" s="29"/>
      <c r="G10" s="29"/>
      <c r="H10" s="29"/>
      <c r="I10" s="29"/>
      <c r="J10" s="32"/>
    </row>
    <row r="11" spans="1:10" ht="15.75" thickBot="1" x14ac:dyDescent="0.3">
      <c r="A11" s="13"/>
      <c r="B11" s="36"/>
      <c r="C11" s="34"/>
      <c r="D11" s="36"/>
      <c r="E11" s="34"/>
      <c r="F11" s="34"/>
      <c r="G11" s="34"/>
      <c r="H11" s="34"/>
      <c r="I11" s="34"/>
      <c r="J11" s="35"/>
    </row>
    <row r="12" spans="1:10" x14ac:dyDescent="0.25">
      <c r="A12" s="11" t="s">
        <v>13</v>
      </c>
      <c r="B12" s="21"/>
      <c r="C12" s="22"/>
      <c r="D12" s="23"/>
      <c r="E12" s="24"/>
      <c r="F12" s="25"/>
      <c r="G12" s="26"/>
      <c r="H12" s="22"/>
      <c r="I12" s="22"/>
      <c r="J12" s="27"/>
    </row>
    <row r="13" spans="1:10" x14ac:dyDescent="0.25">
      <c r="A13" s="12"/>
      <c r="B13" s="28" t="s">
        <v>14</v>
      </c>
      <c r="C13" s="29">
        <v>88</v>
      </c>
      <c r="D13" s="28" t="str">
        <f>[1]Меню!B16</f>
        <v>Щи из свеж.капусты на мк/б со сметаной</v>
      </c>
      <c r="E13" s="29" t="str">
        <f>[1]Меню!C16</f>
        <v>250/10</v>
      </c>
      <c r="F13" s="30">
        <f>[1]Меню!D16</f>
        <v>14.69</v>
      </c>
      <c r="G13" s="31">
        <f>[1]Меню!A16</f>
        <v>118.48</v>
      </c>
      <c r="H13" s="29">
        <v>4</v>
      </c>
      <c r="I13" s="29">
        <v>7.68</v>
      </c>
      <c r="J13" s="32">
        <v>8.43</v>
      </c>
    </row>
    <row r="14" spans="1:10" x14ac:dyDescent="0.25">
      <c r="A14" s="12"/>
      <c r="B14" s="28" t="s">
        <v>15</v>
      </c>
      <c r="C14" s="29">
        <v>229</v>
      </c>
      <c r="D14" s="28" t="str">
        <f>[1]Меню!B17</f>
        <v>Рыба, туш. в томате с овощами</v>
      </c>
      <c r="E14" s="29" t="str">
        <f>[1]Меню!C17</f>
        <v>45/45</v>
      </c>
      <c r="F14" s="30">
        <f>[1]Меню!D17</f>
        <v>18.97</v>
      </c>
      <c r="G14" s="31">
        <f>[1]Меню!A17</f>
        <v>136.58000000000001</v>
      </c>
      <c r="H14" s="29">
        <v>22.75</v>
      </c>
      <c r="I14" s="29">
        <v>5.5</v>
      </c>
      <c r="J14" s="32">
        <v>2.81</v>
      </c>
    </row>
    <row r="15" spans="1:10" x14ac:dyDescent="0.25">
      <c r="A15" s="12"/>
      <c r="B15" s="28" t="s">
        <v>22</v>
      </c>
      <c r="C15" s="29">
        <v>312</v>
      </c>
      <c r="D15" s="28" t="str">
        <f>[1]Меню!B18</f>
        <v xml:space="preserve">Картофельное пюре </v>
      </c>
      <c r="E15" s="29">
        <f>[1]Меню!C18</f>
        <v>150</v>
      </c>
      <c r="F15" s="30">
        <f>[1]Меню!D18</f>
        <v>15.14</v>
      </c>
      <c r="G15" s="31">
        <f>[1]Меню!A18</f>
        <v>109.73</v>
      </c>
      <c r="H15" s="29">
        <v>3.08</v>
      </c>
      <c r="I15" s="29">
        <v>2.33</v>
      </c>
      <c r="J15" s="32">
        <v>19.13</v>
      </c>
    </row>
    <row r="16" spans="1:10" x14ac:dyDescent="0.25">
      <c r="A16" s="12"/>
      <c r="B16" s="28" t="s">
        <v>21</v>
      </c>
      <c r="C16" s="29"/>
      <c r="D16" s="28" t="str">
        <f>[1]Меню!B19</f>
        <v>Хлеб ржаной</v>
      </c>
      <c r="E16" s="29">
        <f>[1]Меню!C19</f>
        <v>33</v>
      </c>
      <c r="F16" s="30">
        <f>[1]Меню!D19</f>
        <v>1.8</v>
      </c>
      <c r="G16" s="31">
        <f>[1]Меню!A19</f>
        <v>75.87</v>
      </c>
      <c r="H16" s="31">
        <v>1.85</v>
      </c>
      <c r="I16" s="31">
        <v>0.36</v>
      </c>
      <c r="J16" s="33">
        <v>16.3</v>
      </c>
    </row>
    <row r="17" spans="1:10" x14ac:dyDescent="0.25">
      <c r="A17" s="12"/>
      <c r="B17" s="37" t="s">
        <v>20</v>
      </c>
      <c r="C17" s="38">
        <v>350</v>
      </c>
      <c r="D17" s="28" t="str">
        <f>[1]Меню!B20</f>
        <v>Кисель фруктовый</v>
      </c>
      <c r="E17" s="29">
        <f>[1]Меню!C20</f>
        <v>200</v>
      </c>
      <c r="F17" s="30">
        <f>[1]Меню!D20</f>
        <v>6.95</v>
      </c>
      <c r="G17" s="31">
        <f>[1]Меню!A20</f>
        <v>111.36</v>
      </c>
      <c r="H17" s="38">
        <v>0.16</v>
      </c>
      <c r="I17" s="38">
        <v>0.08</v>
      </c>
      <c r="J17" s="39">
        <v>27.5</v>
      </c>
    </row>
    <row r="18" spans="1:10" x14ac:dyDescent="0.25">
      <c r="A18" s="12"/>
      <c r="B18" s="1" t="s">
        <v>24</v>
      </c>
      <c r="C18" s="14"/>
      <c r="D18" s="28" t="str">
        <f>[1]Меню!B21</f>
        <v>Кондитерское изделие</v>
      </c>
      <c r="E18" s="29" t="str">
        <f>[1]Меню!C21</f>
        <v>1 шт.</v>
      </c>
      <c r="F18" s="30">
        <f>[1]Меню!D21</f>
        <v>11.35</v>
      </c>
      <c r="G18" s="31">
        <f>[1]Меню!A21</f>
        <v>82.9</v>
      </c>
      <c r="H18" s="29">
        <v>1.7</v>
      </c>
      <c r="I18" s="29">
        <v>2.2599999999999998</v>
      </c>
      <c r="J18" s="32">
        <v>13.94</v>
      </c>
    </row>
    <row r="19" spans="1:10" ht="15.75" thickBot="1" x14ac:dyDescent="0.3">
      <c r="A19" s="2"/>
      <c r="B19" s="16"/>
      <c r="C19" s="16"/>
      <c r="D19" s="17"/>
      <c r="E19" s="18"/>
      <c r="F19" s="19"/>
      <c r="G19" s="19"/>
      <c r="H19" s="19"/>
      <c r="I19" s="19"/>
      <c r="J19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2021-05-20T13:19:06Z</cp:lastPrinted>
  <dcterms:created xsi:type="dcterms:W3CDTF">2015-06-05T18:19:34Z</dcterms:created>
  <dcterms:modified xsi:type="dcterms:W3CDTF">2021-11-16T05:28:12Z</dcterms:modified>
</cp:coreProperties>
</file>