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8835"/>
  </bookViews>
  <sheets>
    <sheet name="1" sheetId="1" r:id="rId1"/>
  </sheets>
  <externalReferences>
    <externalReference r:id="rId2"/>
  </externalReference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/>
  <c r="F17"/>
  <c r="E17"/>
  <c r="D17"/>
  <c r="G16"/>
  <c r="F16"/>
  <c r="E16"/>
  <c r="D16"/>
  <c r="G15"/>
  <c r="F15"/>
  <c r="E15"/>
  <c r="D15"/>
  <c r="G14"/>
  <c r="F14"/>
  <c r="E14"/>
  <c r="D14"/>
  <c r="G13"/>
  <c r="F13"/>
  <c r="E13"/>
  <c r="D13"/>
  <c r="G12"/>
  <c r="F12"/>
  <c r="E12"/>
  <c r="D12"/>
  <c r="G9"/>
  <c r="F9"/>
  <c r="E9"/>
  <c r="D9"/>
  <c r="G8"/>
  <c r="F8"/>
  <c r="E8"/>
  <c r="D8"/>
  <c r="G7"/>
  <c r="F7"/>
  <c r="E7"/>
  <c r="D7"/>
  <c r="G6"/>
  <c r="F6"/>
  <c r="E6"/>
  <c r="D6"/>
  <c r="G5"/>
  <c r="F5"/>
  <c r="E5"/>
  <c r="D5"/>
  <c r="G4"/>
  <c r="F4"/>
  <c r="E4"/>
  <c r="D4"/>
</calcChain>
</file>

<file path=xl/sharedStrings.xml><?xml version="1.0" encoding="utf-8"?>
<sst xmlns="http://schemas.openxmlformats.org/spreadsheetml/2006/main" count="29" uniqueCount="26">
  <si>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</si>
  <si>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</si>
  <si>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</si>
  <si>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</si>
  <si>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</si>
  <si>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</si>
  <si>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</si>
  <si>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</si>
  <si>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</si>
  <si>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</si>
  <si>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</si>
  <si>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</si>
  <si>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</si>
  <si>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</si>
  <si>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</si>
  <si>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</si>
  <si>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</si>
  <si>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</si>
  <si>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</si>
  <si>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</t>
  </si>
  <si>
    <t>Напиток</t>
  </si>
  <si>
    <t>Хлеб черн.</t>
  </si>
  <si>
    <t>гарнир</t>
  </si>
  <si>
    <t>порц.блюдо</t>
  </si>
  <si>
    <t>закуска</t>
  </si>
  <si>
    <t>18 октября</t>
  </si>
</sst>
</file>

<file path=xl/styles.xml><?xml version="1.0" encoding="utf-8"?>
<styleSheet xmlns="http://schemas.openxmlformats.org/spreadsheetml/2006/main">
  <numFmts count="1">
    <numFmt numFmtId="8" formatCode="#,##0.00&quot;р.&quot;;[Red]\-#,##0.00&quot;р.&quot;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2" xfId="0" applyBorder="1"/>
    <xf numFmtId="0" fontId="0" fillId="0" borderId="12" xfId="0" applyBorder="1"/>
    <xf numFmtId="0" fontId="0" fillId="0" borderId="3" xfId="0" applyBorder="1"/>
    <xf numFmtId="0" fontId="0" fillId="0" borderId="16" xfId="0" applyFont="1" applyBorder="1"/>
    <xf numFmtId="0" fontId="0" fillId="0" borderId="17" xfId="0" applyFont="1" applyBorder="1"/>
    <xf numFmtId="0" fontId="0" fillId="0" borderId="17" xfId="0" applyFont="1" applyBorder="1" applyAlignment="1">
      <alignment horizontal="center"/>
    </xf>
    <xf numFmtId="0" fontId="0" fillId="0" borderId="17" xfId="0" applyFont="1" applyBorder="1" applyAlignment="1">
      <alignment horizontal="left"/>
    </xf>
    <xf numFmtId="0" fontId="0" fillId="0" borderId="18" xfId="0" applyFont="1" applyBorder="1" applyAlignment="1">
      <alignment horizontal="center"/>
    </xf>
    <xf numFmtId="0" fontId="0" fillId="0" borderId="10" xfId="0" applyFont="1" applyBorder="1"/>
    <xf numFmtId="0" fontId="0" fillId="0" borderId="15" xfId="0" applyFont="1" applyBorder="1"/>
    <xf numFmtId="0" fontId="0" fillId="0" borderId="19" xfId="0" applyFont="1" applyBorder="1"/>
    <xf numFmtId="0" fontId="0" fillId="0" borderId="21" xfId="0" applyBorder="1"/>
    <xf numFmtId="0" fontId="0" fillId="0" borderId="4" xfId="0" applyBorder="1" applyAlignment="1">
      <alignment horizontal="center"/>
    </xf>
    <xf numFmtId="0" fontId="0" fillId="0" borderId="4" xfId="0" applyBorder="1"/>
    <xf numFmtId="8" fontId="0" fillId="0" borderId="4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2" fontId="0" fillId="0" borderId="13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/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8" fontId="0" fillId="0" borderId="1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22" xfId="0" applyBorder="1"/>
    <xf numFmtId="0" fontId="0" fillId="0" borderId="13" xfId="0" applyBorder="1"/>
    <xf numFmtId="2" fontId="0" fillId="0" borderId="14" xfId="0" applyNumberFormat="1" applyBorder="1" applyAlignment="1">
      <alignment horizontal="center"/>
    </xf>
    <xf numFmtId="0" fontId="0" fillId="0" borderId="11" xfId="0" applyBorder="1"/>
    <xf numFmtId="0" fontId="0" fillId="0" borderId="11" xfId="0" applyBorder="1" applyAlignment="1">
      <alignment horizontal="center"/>
    </xf>
    <xf numFmtId="8" fontId="0" fillId="0" borderId="11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8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0" fontId="0" fillId="0" borderId="9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3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2" fontId="0" fillId="2" borderId="24" xfId="0" applyNumberFormat="1" applyFill="1" applyBorder="1" applyAlignment="1" applyProtection="1">
      <alignment horizontal="center"/>
      <protection locked="0"/>
    </xf>
    <xf numFmtId="8" fontId="0" fillId="0" borderId="1" xfId="0" applyNumberFormat="1" applyBorder="1"/>
    <xf numFmtId="2" fontId="0" fillId="0" borderId="1" xfId="0" applyNumberFormat="1" applyBorder="1"/>
    <xf numFmtId="2" fontId="0" fillId="0" borderId="7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54;&#1054;&#1054;%20&#1058;&#1045;&#1053;%20&#1043;&#1056;&#1059;&#1055;&#1055;\1.&#1052;&#1045;&#1053;&#1070;\&#1052;&#1077;&#1085;&#1102;%202021%20&#1075;\7%20&#1052;&#1077;&#1085;&#1102;%20&#1054;&#1082;&#1090;&#1103;&#1073;&#1088;&#1100;%202021%20&#1075;\18.10.202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еню"/>
      <sheetName val="Раскладка"/>
      <sheetName val="Накл.1-4 кл"/>
      <sheetName val="Накл.5-11 кл"/>
      <sheetName val="Бракераж"/>
      <sheetName val="На сайт"/>
      <sheetName val="Село"/>
      <sheetName val="Учительское"/>
    </sheetNames>
    <sheetDataSet>
      <sheetData sheetId="0">
        <row r="7">
          <cell r="A7">
            <v>183.4</v>
          </cell>
          <cell r="B7" t="str">
            <v>Каша молочная пшенная с маслом</v>
          </cell>
          <cell r="C7">
            <v>200</v>
          </cell>
          <cell r="D7">
            <v>21.28</v>
          </cell>
        </row>
        <row r="8">
          <cell r="A8">
            <v>125.11</v>
          </cell>
          <cell r="B8" t="str">
            <v>Какао с молоком</v>
          </cell>
          <cell r="C8">
            <v>200</v>
          </cell>
          <cell r="D8">
            <v>12.56</v>
          </cell>
        </row>
        <row r="9">
          <cell r="A9">
            <v>71.66</v>
          </cell>
          <cell r="B9" t="str">
            <v>Сыр Российский</v>
          </cell>
          <cell r="C9">
            <v>20</v>
          </cell>
          <cell r="D9">
            <v>11.8</v>
          </cell>
        </row>
        <row r="10">
          <cell r="A10">
            <v>65.72</v>
          </cell>
          <cell r="B10" t="str">
            <v>Масло сливочное</v>
          </cell>
          <cell r="C10" t="str">
            <v>10</v>
          </cell>
          <cell r="D10">
            <v>8.77</v>
          </cell>
        </row>
        <row r="11">
          <cell r="A11">
            <v>70.14</v>
          </cell>
          <cell r="B11" t="str">
            <v xml:space="preserve">Хлеб пшеничный </v>
          </cell>
          <cell r="C11" t="str">
            <v>30</v>
          </cell>
          <cell r="D11">
            <v>2.42</v>
          </cell>
        </row>
        <row r="12">
          <cell r="A12">
            <v>97.1</v>
          </cell>
          <cell r="B12" t="str">
            <v>Сок "Фруктовый остров", т/пак</v>
          </cell>
          <cell r="C12" t="str">
            <v>1/200</v>
          </cell>
          <cell r="D12">
            <v>18.170000000000002</v>
          </cell>
        </row>
        <row r="16">
          <cell r="A16">
            <v>55.3</v>
          </cell>
          <cell r="B16" t="str">
            <v>Салат из свежей капусты</v>
          </cell>
          <cell r="C16">
            <v>60</v>
          </cell>
          <cell r="D16">
            <v>4.07</v>
          </cell>
        </row>
        <row r="17">
          <cell r="A17">
            <v>141.25</v>
          </cell>
          <cell r="B17" t="str">
            <v>Суп гороховый на мк/б</v>
          </cell>
          <cell r="C17">
            <v>250</v>
          </cell>
          <cell r="D17">
            <v>14.95</v>
          </cell>
        </row>
        <row r="18">
          <cell r="A18">
            <v>259.5</v>
          </cell>
          <cell r="B18" t="str">
            <v>Шницель из говядины с соусом</v>
          </cell>
          <cell r="C18" t="str">
            <v>60/30</v>
          </cell>
          <cell r="D18">
            <v>25.77</v>
          </cell>
        </row>
        <row r="19">
          <cell r="A19">
            <v>201.9</v>
          </cell>
          <cell r="B19" t="str">
            <v>Макароны отварные с м/сл</v>
          </cell>
          <cell r="C19" t="str">
            <v>150/3</v>
          </cell>
          <cell r="D19">
            <v>9.74</v>
          </cell>
        </row>
        <row r="20">
          <cell r="A20">
            <v>96.56</v>
          </cell>
          <cell r="B20" t="str">
            <v>Хлеб ржаной</v>
          </cell>
          <cell r="C20">
            <v>42</v>
          </cell>
          <cell r="D20">
            <v>2.2999999999999998</v>
          </cell>
        </row>
        <row r="21">
          <cell r="A21">
            <v>97.1</v>
          </cell>
          <cell r="B21" t="str">
            <v>Сок "Фруктовый остров", т/пак</v>
          </cell>
          <cell r="C21" t="str">
            <v>1/200</v>
          </cell>
          <cell r="D21">
            <v>18.170000000000002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K15" sqref="K14:K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"/>
      <c r="C1" s="4"/>
      <c r="D1" s="5"/>
      <c r="E1" t="s">
        <v>16</v>
      </c>
      <c r="I1" t="s">
        <v>1</v>
      </c>
      <c r="J1" s="1" t="s">
        <v>25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17</v>
      </c>
      <c r="D3" s="7" t="s">
        <v>4</v>
      </c>
      <c r="E3" s="8" t="s">
        <v>18</v>
      </c>
      <c r="F3" s="8" t="s">
        <v>5</v>
      </c>
      <c r="G3" s="9" t="s">
        <v>6</v>
      </c>
      <c r="H3" s="8" t="s">
        <v>7</v>
      </c>
      <c r="I3" s="8" t="s">
        <v>8</v>
      </c>
      <c r="J3" s="10" t="s">
        <v>9</v>
      </c>
    </row>
    <row r="4" spans="1:10">
      <c r="A4" s="11" t="s">
        <v>10</v>
      </c>
      <c r="B4" s="14" t="s">
        <v>11</v>
      </c>
      <c r="C4" s="15">
        <v>173</v>
      </c>
      <c r="D4" s="16" t="str">
        <f>[1]Меню!B7</f>
        <v>Каша молочная пшенная с маслом</v>
      </c>
      <c r="E4" s="15">
        <f>[1]Меню!C7</f>
        <v>200</v>
      </c>
      <c r="F4" s="17">
        <f>[1]Меню!D7</f>
        <v>21.28</v>
      </c>
      <c r="G4" s="18">
        <f>[1]Меню!A7</f>
        <v>183.4</v>
      </c>
      <c r="H4" s="18">
        <v>3.3</v>
      </c>
      <c r="I4" s="18">
        <v>8.6</v>
      </c>
      <c r="J4" s="26">
        <v>23.2</v>
      </c>
    </row>
    <row r="5" spans="1:10">
      <c r="A5" s="12"/>
      <c r="B5" s="5" t="s">
        <v>20</v>
      </c>
      <c r="C5" s="19">
        <v>382</v>
      </c>
      <c r="D5" s="16" t="str">
        <f>[1]Меню!B8</f>
        <v>Какао с молоком</v>
      </c>
      <c r="E5" s="15">
        <f>[1]Меню!C8</f>
        <v>200</v>
      </c>
      <c r="F5" s="17">
        <f>[1]Меню!D8</f>
        <v>12.56</v>
      </c>
      <c r="G5" s="18">
        <f>[1]Меню!A8</f>
        <v>125.11</v>
      </c>
      <c r="H5" s="20">
        <v>3.78</v>
      </c>
      <c r="I5" s="20">
        <v>0.67</v>
      </c>
      <c r="J5" s="28">
        <v>26</v>
      </c>
    </row>
    <row r="6" spans="1:10">
      <c r="A6" s="12"/>
      <c r="B6" s="5" t="s">
        <v>23</v>
      </c>
      <c r="C6" s="19"/>
      <c r="D6" s="16" t="str">
        <f>[1]Меню!B9</f>
        <v>Сыр Российский</v>
      </c>
      <c r="E6" s="15">
        <f>[1]Меню!C9</f>
        <v>20</v>
      </c>
      <c r="F6" s="17">
        <f>[1]Меню!D9</f>
        <v>11.8</v>
      </c>
      <c r="G6" s="18">
        <f>[1]Меню!A9</f>
        <v>71.66</v>
      </c>
      <c r="H6" s="20">
        <v>4.6399999999999997</v>
      </c>
      <c r="I6" s="20">
        <v>5.9</v>
      </c>
      <c r="J6" s="28">
        <v>0</v>
      </c>
    </row>
    <row r="7" spans="1:10">
      <c r="A7" s="12"/>
      <c r="B7" s="5" t="s">
        <v>23</v>
      </c>
      <c r="C7" s="19"/>
      <c r="D7" s="16" t="str">
        <f>[1]Меню!B10</f>
        <v>Масло сливочное</v>
      </c>
      <c r="E7" s="15" t="str">
        <f>[1]Меню!C10</f>
        <v>10</v>
      </c>
      <c r="F7" s="17">
        <f>[1]Меню!D10</f>
        <v>8.77</v>
      </c>
      <c r="G7" s="18">
        <f>[1]Меню!A10</f>
        <v>65.72</v>
      </c>
      <c r="H7" s="20">
        <v>0.1</v>
      </c>
      <c r="I7" s="20">
        <v>7.2</v>
      </c>
      <c r="J7" s="28">
        <v>0.13</v>
      </c>
    </row>
    <row r="8" spans="1:10" ht="15.75" thickBot="1">
      <c r="A8" s="12"/>
      <c r="B8" s="39" t="s">
        <v>19</v>
      </c>
      <c r="C8" s="21"/>
      <c r="D8" s="16" t="str">
        <f>[1]Меню!B11</f>
        <v xml:space="preserve">Хлеб пшеничный </v>
      </c>
      <c r="E8" s="15" t="str">
        <f>[1]Меню!C11</f>
        <v>30</v>
      </c>
      <c r="F8" s="17">
        <f>[1]Меню!D11</f>
        <v>2.42</v>
      </c>
      <c r="G8" s="18">
        <f>[1]Меню!A11</f>
        <v>70.14</v>
      </c>
      <c r="H8" s="22">
        <v>2.37</v>
      </c>
      <c r="I8" s="22">
        <v>0.3</v>
      </c>
      <c r="J8" s="31">
        <v>14.49</v>
      </c>
    </row>
    <row r="9" spans="1:10">
      <c r="A9" s="11" t="s">
        <v>12</v>
      </c>
      <c r="B9" s="14" t="s">
        <v>20</v>
      </c>
      <c r="C9" s="23"/>
      <c r="D9" s="24" t="str">
        <f>[1]Меню!B12</f>
        <v>Сок "Фруктовый остров", т/пак</v>
      </c>
      <c r="E9" s="23" t="str">
        <f>[1]Меню!C12</f>
        <v>1/200</v>
      </c>
      <c r="F9" s="23">
        <f>[1]Меню!D12</f>
        <v>18.170000000000002</v>
      </c>
      <c r="G9" s="25">
        <f>[1]Меню!A12</f>
        <v>97.1</v>
      </c>
      <c r="H9" s="25">
        <v>1.5</v>
      </c>
      <c r="I9" s="25">
        <v>0</v>
      </c>
      <c r="J9" s="26">
        <v>22.8</v>
      </c>
    </row>
    <row r="10" spans="1:10">
      <c r="A10" s="12"/>
      <c r="B10" s="5"/>
      <c r="C10" s="19"/>
      <c r="D10" s="1"/>
      <c r="E10" s="19"/>
      <c r="F10" s="27"/>
      <c r="G10" s="20"/>
      <c r="H10" s="20"/>
      <c r="I10" s="20"/>
      <c r="J10" s="28"/>
    </row>
    <row r="11" spans="1:10" ht="15.75" thickBot="1">
      <c r="A11" s="13"/>
      <c r="B11" s="29"/>
      <c r="C11" s="21"/>
      <c r="D11" s="30"/>
      <c r="E11" s="21"/>
      <c r="F11" s="21"/>
      <c r="G11" s="22"/>
      <c r="H11" s="22"/>
      <c r="I11" s="22"/>
      <c r="J11" s="31"/>
    </row>
    <row r="12" spans="1:10">
      <c r="A12" s="11" t="s">
        <v>13</v>
      </c>
      <c r="B12" s="24" t="s">
        <v>24</v>
      </c>
      <c r="C12" s="23">
        <v>45</v>
      </c>
      <c r="D12" s="32" t="str">
        <f>[1]Меню!B16</f>
        <v>Салат из свежей капусты</v>
      </c>
      <c r="E12" s="33">
        <f>[1]Меню!C16</f>
        <v>60</v>
      </c>
      <c r="F12" s="34">
        <f>[1]Меню!D16</f>
        <v>4.07</v>
      </c>
      <c r="G12" s="35">
        <f>[1]Меню!A16</f>
        <v>55.3</v>
      </c>
      <c r="H12" s="25">
        <v>0.8</v>
      </c>
      <c r="I12" s="25">
        <v>3.65</v>
      </c>
      <c r="J12" s="26">
        <v>5.1100000000000003</v>
      </c>
    </row>
    <row r="13" spans="1:10">
      <c r="A13" s="12"/>
      <c r="B13" s="1" t="s">
        <v>14</v>
      </c>
      <c r="C13" s="19">
        <v>102</v>
      </c>
      <c r="D13" s="1" t="str">
        <f>[1]Меню!B17</f>
        <v>Суп гороховый на мк/б</v>
      </c>
      <c r="E13" s="19">
        <f>[1]Меню!C17</f>
        <v>250</v>
      </c>
      <c r="F13" s="27">
        <f>[1]Меню!D17</f>
        <v>14.95</v>
      </c>
      <c r="G13" s="20">
        <f>[1]Меню!A17</f>
        <v>141.25</v>
      </c>
      <c r="H13" s="20">
        <v>9.4</v>
      </c>
      <c r="I13" s="20">
        <v>3.92</v>
      </c>
      <c r="J13" s="28">
        <v>17.25</v>
      </c>
    </row>
    <row r="14" spans="1:10">
      <c r="A14" s="12"/>
      <c r="B14" s="1" t="s">
        <v>15</v>
      </c>
      <c r="C14" s="19">
        <v>268</v>
      </c>
      <c r="D14" s="1" t="str">
        <f>[1]Меню!B18</f>
        <v>Шницель из говядины с соусом</v>
      </c>
      <c r="E14" s="19" t="str">
        <f>[1]Меню!C18</f>
        <v>60/30</v>
      </c>
      <c r="F14" s="27">
        <f>[1]Меню!D18</f>
        <v>25.77</v>
      </c>
      <c r="G14" s="20">
        <f>[1]Меню!A18</f>
        <v>259.5</v>
      </c>
      <c r="H14" s="20">
        <v>11.1</v>
      </c>
      <c r="I14" s="20">
        <v>19.5</v>
      </c>
      <c r="J14" s="28">
        <v>9.9</v>
      </c>
    </row>
    <row r="15" spans="1:10">
      <c r="A15" s="12"/>
      <c r="B15" s="1" t="s">
        <v>22</v>
      </c>
      <c r="C15" s="19">
        <v>309</v>
      </c>
      <c r="D15" s="1" t="str">
        <f>[1]Меню!B19</f>
        <v>Макароны отварные с м/сл</v>
      </c>
      <c r="E15" s="19" t="str">
        <f>[1]Меню!C19</f>
        <v>150/3</v>
      </c>
      <c r="F15" s="27">
        <f>[1]Меню!D19</f>
        <v>9.74</v>
      </c>
      <c r="G15" s="20">
        <f>[1]Меню!A19</f>
        <v>201.9</v>
      </c>
      <c r="H15" s="20">
        <v>5.0999999999999996</v>
      </c>
      <c r="I15" s="20">
        <v>7.5</v>
      </c>
      <c r="J15" s="28">
        <v>28.5</v>
      </c>
    </row>
    <row r="16" spans="1:10">
      <c r="A16" s="12"/>
      <c r="B16" s="1" t="s">
        <v>21</v>
      </c>
      <c r="C16" s="19"/>
      <c r="D16" s="1" t="str">
        <f>[1]Меню!B20</f>
        <v>Хлеб ржаной</v>
      </c>
      <c r="E16" s="19">
        <f>[1]Меню!C20</f>
        <v>42</v>
      </c>
      <c r="F16" s="27">
        <f>[1]Меню!D20</f>
        <v>2.2999999999999998</v>
      </c>
      <c r="G16" s="20">
        <f>[1]Меню!A20</f>
        <v>96.56</v>
      </c>
      <c r="H16" s="20">
        <v>2.35</v>
      </c>
      <c r="I16" s="20">
        <v>0.46</v>
      </c>
      <c r="J16" s="28">
        <v>20.75</v>
      </c>
    </row>
    <row r="17" spans="1:10">
      <c r="A17" s="12"/>
      <c r="B17" s="1" t="s">
        <v>20</v>
      </c>
      <c r="C17" s="19"/>
      <c r="D17" s="16" t="str">
        <f>[1]Меню!B21</f>
        <v>Сок "Фруктовый остров", т/пак</v>
      </c>
      <c r="E17" s="36" t="str">
        <f>[1]Меню!C21</f>
        <v>1/200</v>
      </c>
      <c r="F17" s="37">
        <f>[1]Меню!D21</f>
        <v>18.170000000000002</v>
      </c>
      <c r="G17" s="38">
        <f>[1]Меню!A21</f>
        <v>97.1</v>
      </c>
      <c r="H17" s="20">
        <v>1.5</v>
      </c>
      <c r="I17" s="20">
        <v>0</v>
      </c>
      <c r="J17" s="28">
        <v>22.8</v>
      </c>
    </row>
    <row r="18" spans="1:10">
      <c r="A18" s="12"/>
      <c r="B18" s="1"/>
      <c r="C18" s="1"/>
      <c r="D18" s="1"/>
      <c r="E18" s="1"/>
      <c r="F18" s="45"/>
      <c r="G18" s="46"/>
      <c r="H18" s="46"/>
      <c r="I18" s="46"/>
      <c r="J18" s="47"/>
    </row>
    <row r="19" spans="1:10" ht="15.75" thickBot="1">
      <c r="A19" s="2"/>
      <c r="B19" s="40"/>
      <c r="C19" s="40"/>
      <c r="D19" s="41"/>
      <c r="E19" s="42"/>
      <c r="F19" s="43"/>
      <c r="G19" s="43"/>
      <c r="H19" s="43"/>
      <c r="I19" s="43"/>
      <c r="J19" s="4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2021-05-20T13:19:06Z</cp:lastPrinted>
  <dcterms:created xsi:type="dcterms:W3CDTF">2015-06-05T18:19:34Z</dcterms:created>
  <dcterms:modified xsi:type="dcterms:W3CDTF">2021-10-14T12:13:44Z</dcterms:modified>
</cp:coreProperties>
</file>